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SJM\Mi unidad\Desktop\CUENTA PÚBLICA 2022 2021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3970" windowHeight="9270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E31" i="1"/>
  <c r="H31" i="1" s="1"/>
  <c r="E30" i="1"/>
  <c r="H30" i="1" s="1"/>
  <c r="E29" i="1"/>
  <c r="H29" i="1" s="1"/>
  <c r="E27" i="1"/>
  <c r="H27" i="1" s="1"/>
  <c r="E26" i="1"/>
  <c r="H26" i="1" s="1"/>
  <c r="E25" i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E12" i="1" s="1"/>
  <c r="E14" i="1"/>
  <c r="H14" i="1" s="1"/>
  <c r="E15" i="1"/>
  <c r="H15" i="1" s="1"/>
  <c r="E10" i="1"/>
  <c r="H10" i="1" s="1"/>
  <c r="H13" i="1" l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D9" i="1" s="1"/>
  <c r="F12" i="1"/>
  <c r="G12" i="1"/>
  <c r="H12" i="1"/>
  <c r="C12" i="1"/>
  <c r="F9" i="1"/>
  <c r="C9" i="1"/>
  <c r="C32" i="1" l="1"/>
  <c r="F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<sst xmlns="http://schemas.openxmlformats.org/spreadsheetml/2006/main" count="37" uniqueCount="27">
  <si>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</si>
  <si>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</si>
  <si>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</si>
  <si>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</si>
  <si>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</si>
  <si>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</si>
  <si>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</si>
  <si>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</si>
  <si>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</si>
  <si>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</si>
  <si>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</si>
  <si>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</si>
  <si>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</si>
  <si>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</si>
  <si>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</si>
  <si>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</si>
  <si>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</si>
  <si>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</si>
  <si>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</si>
  <si>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</si>
  <si>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</si>
  <si>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</si>
  <si>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</si>
  <si>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</si>
  <si>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</si>
  <si>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ESCUELA NORMAL SUPERIOR PROFR JOSÉ E. MEDRANO R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</si>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</sst>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B6" sqref="B6:H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26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27000000</v>
      </c>
      <c r="D21" s="4">
        <f t="shared" ref="D21:H21" si="6">SUM(D22:D24,D27,D28,D31)</f>
        <v>0</v>
      </c>
      <c r="E21" s="14">
        <f t="shared" si="6"/>
        <v>27000000</v>
      </c>
      <c r="F21" s="4">
        <f t="shared" si="6"/>
        <v>26197095</v>
      </c>
      <c r="G21" s="4">
        <f t="shared" si="6"/>
        <v>26197095</v>
      </c>
      <c r="H21" s="14">
        <f t="shared" si="6"/>
        <v>802905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27000000</v>
      </c>
      <c r="D23" s="13">
        <v>0</v>
      </c>
      <c r="E23" s="15">
        <f>C23+D23</f>
        <v>27000000</v>
      </c>
      <c r="F23" s="13">
        <v>26197095</v>
      </c>
      <c r="G23" s="13">
        <v>26197095</v>
      </c>
      <c r="H23" s="15">
        <f>E23-F23</f>
        <v>802905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27000000</v>
      </c>
      <c r="D32" s="10">
        <f t="shared" ref="D32:H32" si="10">SUM(D9,D21)</f>
        <v>0</v>
      </c>
      <c r="E32" s="17">
        <f t="shared" si="10"/>
        <v>27000000</v>
      </c>
      <c r="F32" s="10">
        <f t="shared" si="10"/>
        <v>26197095</v>
      </c>
      <c r="G32" s="10">
        <f t="shared" si="10"/>
        <v>26197095</v>
      </c>
      <c r="H32" s="17">
        <f t="shared" si="10"/>
        <v>802905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ENSJM</cp:lastModifiedBy>
  <cp:lastPrinted>2023-02-09T19:22:53Z</cp:lastPrinted>
  <dcterms:created xsi:type="dcterms:W3CDTF">2020-01-08T22:30:53Z</dcterms:created>
  <dcterms:modified xsi:type="dcterms:W3CDTF">2023-02-09T19:22:59Z</dcterms:modified>
</cp:coreProperties>
</file>